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mva\Team TOPBUXUS Dropbox\Prijzen\"/>
    </mc:Choice>
  </mc:AlternateContent>
  <xr:revisionPtr revIDLastSave="0" documentId="13_ncr:1_{70B5E8A5-3A74-468E-B0EF-F3DFF0DE5FD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Blad1" sheetId="1" r:id="rId1"/>
    <sheet name="Blad2" sheetId="2" r:id="rId2"/>
    <sheet name="Blad3" sheetId="3" r:id="rId3"/>
    <sheet name="Blad4" sheetId="4" r:id="rId4"/>
  </sheets>
  <definedNames>
    <definedName name="_xlnm.Print_Area" localSheetId="0">Blad1!$B$1:$L$50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4" i="1" l="1"/>
  <c r="I34" i="1" l="1"/>
  <c r="I36" i="1" l="1"/>
  <c r="I35" i="1" l="1"/>
  <c r="I25" i="1" l="1"/>
  <c r="I26" i="1"/>
  <c r="I33" i="1"/>
  <c r="I31" i="1"/>
  <c r="I30" i="1"/>
  <c r="I29" i="1"/>
  <c r="I28" i="1"/>
</calcChain>
</file>

<file path=xl/sharedStrings.xml><?xml version="1.0" encoding="utf-8"?>
<sst xmlns="http://schemas.openxmlformats.org/spreadsheetml/2006/main" count="66" uniqueCount="61">
  <si>
    <t>Opmerkingen</t>
  </si>
  <si>
    <t>8717191069007</t>
  </si>
  <si>
    <t>8717191069014</t>
  </si>
  <si>
    <t>70 Liter zak</t>
  </si>
  <si>
    <t>1 los</t>
  </si>
  <si>
    <t>pallet</t>
  </si>
  <si>
    <t>10 Tabs à 10m²</t>
  </si>
  <si>
    <t>40 Tabs à 10m²</t>
  </si>
  <si>
    <t>HM40x9</t>
  </si>
  <si>
    <t>HM10x24</t>
  </si>
  <si>
    <t>HM100x6</t>
  </si>
  <si>
    <t>GR0,5x24</t>
  </si>
  <si>
    <t>GR20</t>
  </si>
  <si>
    <t>CA70x39</t>
  </si>
  <si>
    <t>8719324799973</t>
  </si>
  <si>
    <t xml:space="preserve">retaildoos 24 </t>
  </si>
  <si>
    <t>TOPBUXUS Health-mix 40 tabs</t>
  </si>
  <si>
    <t>TOPBUXUS Health-mix 100 tabs</t>
  </si>
  <si>
    <t>TOPBUXUS Grow 0,5 kg</t>
  </si>
  <si>
    <t>0,5 kg voor 10m²</t>
  </si>
  <si>
    <t>TOPBUXUS Grow 5 kg</t>
  </si>
  <si>
    <t>TOPBUXUS Grow 20 kg</t>
  </si>
  <si>
    <t>5 kg voor 100m²</t>
  </si>
  <si>
    <t>20 kg voor 400m²</t>
  </si>
  <si>
    <t>TOPBUXUS Carpet 70 L</t>
  </si>
  <si>
    <t>39 zakken/pallet</t>
  </si>
  <si>
    <t>GR5x4</t>
  </si>
  <si>
    <t>MO1x18</t>
  </si>
  <si>
    <t>TOPBUXUS Mottenval + Lokstof voll. seizoen (stock kamertemp)</t>
  </si>
  <si>
    <t>TOPBUXUS Lokstof voll. seizoen = 2x navulling 100 dagen (stock kamertemp)</t>
  </si>
  <si>
    <r>
      <t>100 Tabs à 10m</t>
    </r>
    <r>
      <rPr>
        <b/>
        <sz val="12"/>
        <rFont val="Calibri"/>
        <family val="2"/>
      </rPr>
      <t>²</t>
    </r>
  </si>
  <si>
    <t>PH2x24</t>
  </si>
  <si>
    <t>1 mottenval + 2 x lokstof</t>
  </si>
  <si>
    <t>2 x lokstof 100 dagen</t>
  </si>
  <si>
    <t>Compatibel met andere Buxus Mottenvallen</t>
  </si>
  <si>
    <t>8000m²</t>
  </si>
  <si>
    <t>TOPBUXUS Health-mix 8000m²</t>
  </si>
  <si>
    <t>HM_800</t>
  </si>
  <si>
    <r>
      <t xml:space="preserve">TOPBUXUS Anti Rups 15g doosje </t>
    </r>
    <r>
      <rPr>
        <b/>
        <sz val="12"/>
        <color theme="3" tint="0.39997558519241921"/>
        <rFont val="Arial"/>
        <family val="2"/>
      </rPr>
      <t xml:space="preserve">                         </t>
    </r>
  </si>
  <si>
    <t>TAR15</t>
  </si>
  <si>
    <t>NIEUW</t>
  </si>
  <si>
    <t>met Nederlandse toelating</t>
  </si>
  <si>
    <t>Combi korting: 10% bij afname van alle 3 de artikelen</t>
  </si>
  <si>
    <t>voor grootgebruik</t>
  </si>
  <si>
    <t>10 x 80 tabletten/emmer</t>
  </si>
  <si>
    <t>5 x 3gr (voor 200m2)</t>
  </si>
  <si>
    <t xml:space="preserve">TOPBUXUS Health-mix 10 tabs  </t>
  </si>
  <si>
    <t xml:space="preserve">retaildoos 24 emmers </t>
  </si>
  <si>
    <r>
      <rPr>
        <b/>
        <sz val="14"/>
        <color rgb="FFFF0000"/>
        <rFont val="Arial"/>
        <family val="2"/>
      </rPr>
      <t>CONTACT</t>
    </r>
    <r>
      <rPr>
        <b/>
        <sz val="14"/>
        <rFont val="Arial"/>
        <family val="2"/>
      </rPr>
      <t xml:space="preserve">
TOPBUXUS BV
Markweg 5, 4856 AC Strijbeek
(0)76 5651158
info@topbuxus.com
kevin@topbuxus.com</t>
    </r>
  </si>
  <si>
    <r>
      <rPr>
        <b/>
        <sz val="14"/>
        <color rgb="FFFF0000"/>
        <rFont val="Arial"/>
        <family val="2"/>
      </rPr>
      <t>LEVERCONDITIES</t>
    </r>
    <r>
      <rPr>
        <b/>
        <sz val="14"/>
        <rFont val="Arial"/>
        <family val="2"/>
      </rPr>
      <t xml:space="preserve">
Franco geleverd vanaf 150 € in NL en BE (Carpet franco levering vanaf 1 vol pallet)
Minimale afname: 1 omdoos
Betalingscondities : 30 dagen netto
Levering : 2 werkdagen
Prijzen zijn exclusief BTW</t>
    </r>
  </si>
  <si>
    <t>Product</t>
  </si>
  <si>
    <t>Inhoud Eenheid</t>
  </si>
  <si>
    <t>Barcode Eenheid</t>
  </si>
  <si>
    <t>Eenheden per omdoos/pallet</t>
  </si>
  <si>
    <t>Prijs per stuk</t>
  </si>
  <si>
    <t>Prijs per omdoos</t>
  </si>
  <si>
    <t>Code Verpakking</t>
  </si>
  <si>
    <t>Adviesprijs Consument (incl. BTW)</t>
  </si>
  <si>
    <r>
      <rPr>
        <b/>
        <sz val="28"/>
        <color rgb="FFFF0000"/>
        <rFont val="Arial"/>
        <family val="2"/>
      </rPr>
      <t>ACTIE 2021</t>
    </r>
    <r>
      <rPr>
        <b/>
        <sz val="28"/>
        <rFont val="Arial"/>
        <family val="2"/>
      </rPr>
      <t>: -10% bij afname van minimaal 1 product uit alle 3 de kleurcategoriën</t>
    </r>
  </si>
  <si>
    <r>
      <rPr>
        <b/>
        <sz val="28"/>
        <color rgb="FFFF0000"/>
        <rFont val="Arial"/>
        <family val="2"/>
      </rPr>
      <t>ACTIE 2021</t>
    </r>
    <r>
      <rPr>
        <b/>
        <sz val="28"/>
        <rFont val="Arial"/>
        <family val="2"/>
      </rPr>
      <t>: -15% bij afname van alle producten uit  2 kleurcategoriën</t>
    </r>
  </si>
  <si>
    <r>
      <rPr>
        <b/>
        <sz val="28"/>
        <color rgb="FFFF0000"/>
        <rFont val="Arial"/>
        <family val="2"/>
      </rPr>
      <t>ACTIE 2021</t>
    </r>
    <r>
      <rPr>
        <b/>
        <sz val="28"/>
        <rFont val="Arial"/>
        <family val="2"/>
      </rPr>
      <t xml:space="preserve">: -20% bij afname van alle producten uit alle 3 de kleurcategoriën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</si>
</sst>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€&quot;\ #,##0.00;[Red]&quot;€&quot;\ \-#,##0.00"/>
    <numFmt numFmtId="164" formatCode="0;[Red]0"/>
    <numFmt numFmtId="165" formatCode="&quot;€&quot;\ #,##0.00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u/>
      <sz val="12"/>
      <color indexed="12"/>
      <name val="Arial"/>
      <family val="2"/>
    </font>
    <font>
      <b/>
      <sz val="10"/>
      <color indexed="63"/>
      <name val="Arial"/>
      <family val="2"/>
    </font>
    <font>
      <b/>
      <sz val="12"/>
      <color rgb="FF000000"/>
      <name val="Arial"/>
      <family val="2"/>
    </font>
    <font>
      <b/>
      <sz val="12"/>
      <color indexed="63"/>
      <name val="Arial"/>
      <family val="2"/>
    </font>
    <font>
      <b/>
      <sz val="12"/>
      <name val="Calibri"/>
      <family val="2"/>
    </font>
    <font>
      <b/>
      <sz val="12"/>
      <color theme="3" tint="0.39997558519241921"/>
      <name val="Arial"/>
      <family val="2"/>
    </font>
    <font>
      <b/>
      <sz val="12"/>
      <color rgb="FFFF0000"/>
      <name val="Arial"/>
      <family val="2"/>
    </font>
    <font>
      <b/>
      <sz val="12"/>
      <color theme="2"/>
      <name val="Arial"/>
      <family val="2"/>
    </font>
    <font>
      <b/>
      <sz val="36"/>
      <color theme="2"/>
      <name val="Arial"/>
      <family val="2"/>
    </font>
    <font>
      <b/>
      <sz val="36"/>
      <name val="Arial"/>
      <family val="2"/>
    </font>
    <font>
      <sz val="36"/>
      <name val="Arial"/>
      <family val="2"/>
    </font>
    <font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26"/>
      <color theme="2"/>
      <name val="Arial"/>
      <family val="2"/>
    </font>
    <font>
      <b/>
      <sz val="28"/>
      <name val="Arial"/>
      <family val="2"/>
    </font>
    <font>
      <b/>
      <sz val="2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144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0" xfId="0" applyFont="1"/>
    <xf numFmtId="3" fontId="3" fillId="0" borderId="0" xfId="0" applyNumberFormat="1" applyFont="1"/>
    <xf numFmtId="0" fontId="2" fillId="0" borderId="0" xfId="0" applyFont="1"/>
    <xf numFmtId="3" fontId="2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quotePrefix="1" applyFont="1" applyAlignment="1">
      <alignment wrapText="1"/>
    </xf>
    <xf numFmtId="0" fontId="2" fillId="0" borderId="0" xfId="0" quotePrefix="1" applyFont="1" applyAlignment="1">
      <alignment horizontal="center"/>
    </xf>
    <xf numFmtId="9" fontId="2" fillId="0" borderId="0" xfId="0" applyNumberFormat="1" applyFont="1" applyAlignment="1">
      <alignment horizontal="center"/>
    </xf>
    <xf numFmtId="0" fontId="1" fillId="0" borderId="0" xfId="3"/>
    <xf numFmtId="49" fontId="3" fillId="0" borderId="0" xfId="0" applyNumberFormat="1" applyFont="1" applyAlignment="1">
      <alignment horizontal="left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165" fontId="6" fillId="0" borderId="7" xfId="0" quotePrefix="1" applyNumberFormat="1" applyFont="1" applyBorder="1" applyAlignment="1">
      <alignment horizontal="center" vertical="center"/>
    </xf>
    <xf numFmtId="0" fontId="6" fillId="0" borderId="7" xfId="0" applyFont="1" applyBorder="1" applyAlignment="1">
      <alignment vertical="center" wrapText="1"/>
    </xf>
    <xf numFmtId="1" fontId="6" fillId="0" borderId="7" xfId="0" quotePrefix="1" applyNumberFormat="1" applyFont="1" applyBorder="1" applyAlignment="1">
      <alignment horizontal="center" vertical="center" wrapText="1"/>
    </xf>
    <xf numFmtId="8" fontId="6" fillId="0" borderId="8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9" fillId="0" borderId="0" xfId="0" applyFont="1"/>
    <xf numFmtId="0" fontId="11" fillId="0" borderId="0" xfId="1" applyFont="1" applyAlignment="1" applyProtection="1">
      <alignment horizontal="left"/>
    </xf>
    <xf numFmtId="49" fontId="12" fillId="2" borderId="1" xfId="0" applyNumberFormat="1" applyFont="1" applyFill="1" applyBorder="1" applyAlignment="1">
      <alignment horizontal="center" wrapText="1"/>
    </xf>
    <xf numFmtId="49" fontId="12" fillId="2" borderId="4" xfId="0" applyNumberFormat="1" applyFont="1" applyFill="1" applyBorder="1" applyAlignment="1">
      <alignment horizontal="center" wrapText="1"/>
    </xf>
    <xf numFmtId="0" fontId="7" fillId="0" borderId="0" xfId="1" quotePrefix="1" applyAlignment="1" applyProtection="1">
      <alignment wrapText="1"/>
    </xf>
    <xf numFmtId="0" fontId="6" fillId="0" borderId="0" xfId="0" applyFont="1"/>
    <xf numFmtId="0" fontId="13" fillId="0" borderId="0" xfId="0" applyFont="1" applyAlignment="1">
      <alignment vertical="center"/>
    </xf>
    <xf numFmtId="0" fontId="11" fillId="0" borderId="0" xfId="1" applyFont="1" applyAlignment="1" applyProtection="1">
      <alignment vertical="center"/>
    </xf>
    <xf numFmtId="0" fontId="6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1" fillId="0" borderId="0" xfId="3" applyAlignment="1">
      <alignment wrapText="1"/>
    </xf>
    <xf numFmtId="0" fontId="1" fillId="0" borderId="0" xfId="3" applyAlignment="1">
      <alignment horizontal="center" wrapText="1"/>
    </xf>
    <xf numFmtId="49" fontId="6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5" fontId="6" fillId="0" borderId="0" xfId="0" quotePrefix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8" fontId="6" fillId="0" borderId="5" xfId="0" applyNumberFormat="1" applyFont="1" applyBorder="1" applyAlignment="1">
      <alignment horizontal="center" vertical="center"/>
    </xf>
    <xf numFmtId="1" fontId="6" fillId="0" borderId="0" xfId="2" applyNumberFormat="1" applyFont="1" applyAlignment="1">
      <alignment horizontal="center" vertical="center"/>
    </xf>
    <xf numFmtId="1" fontId="6" fillId="0" borderId="0" xfId="0" quotePrefix="1" applyNumberFormat="1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left" vertical="center" wrapText="1"/>
    </xf>
    <xf numFmtId="0" fontId="6" fillId="0" borderId="0" xfId="0" applyFont="1" applyAlignment="1">
      <alignment vertical="center"/>
    </xf>
    <xf numFmtId="0" fontId="6" fillId="3" borderId="4" xfId="0" applyFont="1" applyFill="1" applyBorder="1" applyAlignment="1">
      <alignment horizontal="center" vertical="center"/>
    </xf>
    <xf numFmtId="49" fontId="6" fillId="3" borderId="0" xfId="0" applyNumberFormat="1" applyFont="1" applyFill="1" applyAlignment="1">
      <alignment horizontal="left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165" fontId="6" fillId="3" borderId="0" xfId="0" quotePrefix="1" applyNumberFormat="1" applyFont="1" applyFill="1" applyAlignment="1">
      <alignment horizontal="center" vertical="center"/>
    </xf>
    <xf numFmtId="0" fontId="6" fillId="3" borderId="0" xfId="0" applyFont="1" applyFill="1" applyAlignment="1">
      <alignment vertical="center" wrapText="1"/>
    </xf>
    <xf numFmtId="8" fontId="6" fillId="3" borderId="5" xfId="0" applyNumberFormat="1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49" fontId="6" fillId="4" borderId="0" xfId="0" applyNumberFormat="1" applyFont="1" applyFill="1" applyAlignment="1">
      <alignment horizontal="left" vertical="center" wrapText="1"/>
    </xf>
    <xf numFmtId="0" fontId="6" fillId="4" borderId="0" xfId="0" applyFont="1" applyFill="1" applyAlignment="1">
      <alignment horizontal="center" vertical="center" wrapText="1"/>
    </xf>
    <xf numFmtId="1" fontId="6" fillId="4" borderId="0" xfId="0" quotePrefix="1" applyNumberFormat="1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165" fontId="6" fillId="4" borderId="0" xfId="0" quotePrefix="1" applyNumberFormat="1" applyFont="1" applyFill="1" applyAlignment="1">
      <alignment horizontal="center" vertical="center"/>
    </xf>
    <xf numFmtId="0" fontId="6" fillId="4" borderId="0" xfId="0" applyFont="1" applyFill="1" applyAlignment="1">
      <alignment vertical="center" wrapText="1"/>
    </xf>
    <xf numFmtId="8" fontId="6" fillId="4" borderId="5" xfId="0" applyNumberFormat="1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3" fillId="4" borderId="0" xfId="0" applyFont="1" applyFill="1" applyAlignment="1">
      <alignment vertical="center" wrapText="1"/>
    </xf>
    <xf numFmtId="0" fontId="20" fillId="4" borderId="0" xfId="0" applyFont="1" applyFill="1" applyAlignment="1">
      <alignment horizontal="center" vertical="center" wrapText="1"/>
    </xf>
    <xf numFmtId="1" fontId="20" fillId="4" borderId="0" xfId="0" quotePrefix="1" applyNumberFormat="1" applyFont="1" applyFill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165" fontId="20" fillId="4" borderId="0" xfId="0" quotePrefix="1" applyNumberFormat="1" applyFont="1" applyFill="1" applyAlignment="1">
      <alignment horizontal="center" vertical="center"/>
    </xf>
    <xf numFmtId="0" fontId="20" fillId="4" borderId="0" xfId="0" applyFont="1" applyFill="1" applyAlignment="1">
      <alignment vertical="center" wrapText="1"/>
    </xf>
    <xf numFmtId="8" fontId="20" fillId="4" borderId="5" xfId="0" applyNumberFormat="1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49" fontId="6" fillId="5" borderId="0" xfId="0" applyNumberFormat="1" applyFont="1" applyFill="1" applyAlignment="1">
      <alignment horizontal="left" vertical="center" wrapText="1"/>
    </xf>
    <xf numFmtId="0" fontId="6" fillId="5" borderId="0" xfId="0" applyFont="1" applyFill="1" applyAlignment="1">
      <alignment horizontal="center" vertical="center" wrapText="1"/>
    </xf>
    <xf numFmtId="164" fontId="6" fillId="5" borderId="0" xfId="0" quotePrefix="1" applyNumberFormat="1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/>
    </xf>
    <xf numFmtId="165" fontId="6" fillId="5" borderId="0" xfId="0" quotePrefix="1" applyNumberFormat="1" applyFont="1" applyFill="1" applyAlignment="1">
      <alignment horizontal="center" vertical="center"/>
    </xf>
    <xf numFmtId="0" fontId="6" fillId="5" borderId="0" xfId="0" applyFont="1" applyFill="1" applyAlignment="1">
      <alignment vertical="center" wrapText="1"/>
    </xf>
    <xf numFmtId="8" fontId="6" fillId="5" borderId="5" xfId="0" applyNumberFormat="1" applyFont="1" applyFill="1" applyBorder="1" applyAlignment="1">
      <alignment horizontal="center" vertical="center"/>
    </xf>
    <xf numFmtId="1" fontId="6" fillId="5" borderId="0" xfId="0" quotePrefix="1" applyNumberFormat="1" applyFont="1" applyFill="1" applyAlignment="1">
      <alignment horizontal="center" vertical="center" wrapText="1"/>
    </xf>
    <xf numFmtId="0" fontId="20" fillId="5" borderId="0" xfId="0" applyFont="1" applyFill="1" applyAlignment="1">
      <alignment vertical="center" wrapText="1"/>
    </xf>
    <xf numFmtId="8" fontId="20" fillId="5" borderId="5" xfId="0" applyNumberFormat="1" applyFont="1" applyFill="1" applyBorder="1" applyAlignment="1">
      <alignment horizontal="center" vertical="center"/>
    </xf>
    <xf numFmtId="0" fontId="6" fillId="3" borderId="0" xfId="0" quotePrefix="1" applyFont="1" applyFill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 vertical="center" wrapText="1"/>
    </xf>
    <xf numFmtId="0" fontId="18" fillId="3" borderId="0" xfId="0" quotePrefix="1" applyFont="1" applyFill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165" fontId="18" fillId="3" borderId="0" xfId="0" quotePrefix="1" applyNumberFormat="1" applyFont="1" applyFill="1" applyAlignment="1">
      <alignment horizontal="center" vertical="center"/>
    </xf>
    <xf numFmtId="0" fontId="18" fillId="5" borderId="4" xfId="0" applyFont="1" applyFill="1" applyBorder="1" applyAlignment="1">
      <alignment horizontal="center" vertical="center"/>
    </xf>
    <xf numFmtId="0" fontId="19" fillId="5" borderId="0" xfId="0" applyFont="1" applyFill="1" applyAlignment="1">
      <alignment horizontal="center" vertical="center" wrapText="1"/>
    </xf>
    <xf numFmtId="1" fontId="19" fillId="5" borderId="0" xfId="0" quotePrefix="1" applyNumberFormat="1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vertical="center"/>
    </xf>
    <xf numFmtId="165" fontId="19" fillId="5" borderId="0" xfId="0" quotePrefix="1" applyNumberFormat="1" applyFont="1" applyFill="1" applyAlignment="1">
      <alignment horizontal="center" vertical="center"/>
    </xf>
    <xf numFmtId="1" fontId="6" fillId="0" borderId="5" xfId="2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0" fillId="0" borderId="4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2" fillId="4" borderId="0" xfId="0" applyFont="1" applyFill="1" applyAlignment="1">
      <alignment vertical="center" wrapText="1"/>
    </xf>
    <xf numFmtId="0" fontId="11" fillId="0" borderId="0" xfId="1" applyFont="1" applyAlignment="1" applyProtection="1">
      <alignment horizontal="left" wrapText="1"/>
    </xf>
    <xf numFmtId="0" fontId="6" fillId="3" borderId="0" xfId="0" applyFont="1" applyFill="1" applyAlignment="1">
      <alignment horizontal="left" wrapText="1" indent="1"/>
    </xf>
    <xf numFmtId="49" fontId="24" fillId="3" borderId="0" xfId="0" applyNumberFormat="1" applyFont="1" applyFill="1" applyAlignment="1">
      <alignment horizontal="left" vertical="center"/>
    </xf>
    <xf numFmtId="49" fontId="24" fillId="5" borderId="0" xfId="0" applyNumberFormat="1" applyFont="1" applyFill="1" applyAlignment="1">
      <alignment horizontal="left" vertical="center"/>
    </xf>
    <xf numFmtId="49" fontId="24" fillId="4" borderId="0" xfId="0" applyNumberFormat="1" applyFont="1" applyFill="1" applyAlignment="1">
      <alignment horizontal="left" vertical="center"/>
    </xf>
    <xf numFmtId="165" fontId="6" fillId="0" borderId="0" xfId="0" quotePrefix="1" applyNumberFormat="1" applyFont="1" applyAlignment="1">
      <alignment horizontal="left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49" fontId="25" fillId="0" borderId="0" xfId="0" applyNumberFormat="1" applyFont="1" applyFill="1" applyAlignment="1">
      <alignment horizontal="left" vertical="center" wrapText="1"/>
    </xf>
    <xf numFmtId="49" fontId="25" fillId="0" borderId="0" xfId="0" applyNumberFormat="1" applyFont="1" applyFill="1" applyAlignment="1">
      <alignment horizontal="left" vertical="center"/>
    </xf>
    <xf numFmtId="49" fontId="25" fillId="0" borderId="5" xfId="0" applyNumberFormat="1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1" fontId="14" fillId="2" borderId="2" xfId="0" applyNumberFormat="1" applyFont="1" applyFill="1" applyBorder="1" applyAlignment="1">
      <alignment horizontal="center" vertical="center" wrapText="1"/>
    </xf>
    <xf numFmtId="1" fontId="14" fillId="2" borderId="0" xfId="0" applyNumberFormat="1" applyFont="1" applyFill="1" applyBorder="1" applyAlignment="1">
      <alignment horizontal="center" vertical="center" wrapText="1"/>
    </xf>
    <xf numFmtId="49" fontId="14" fillId="2" borderId="2" xfId="0" applyNumberFormat="1" applyFont="1" applyFill="1" applyBorder="1" applyAlignment="1">
      <alignment horizontal="center" vertical="center" wrapText="1"/>
    </xf>
    <xf numFmtId="49" fontId="14" fillId="2" borderId="0" xfId="0" applyNumberFormat="1" applyFont="1" applyFill="1" applyBorder="1" applyAlignment="1">
      <alignment horizontal="center" vertical="center" wrapText="1"/>
    </xf>
    <xf numFmtId="49" fontId="14" fillId="2" borderId="3" xfId="0" applyNumberFormat="1" applyFont="1" applyFill="1" applyBorder="1" applyAlignment="1">
      <alignment horizontal="center" vertical="center" wrapText="1"/>
    </xf>
    <xf numFmtId="49" fontId="14" fillId="2" borderId="5" xfId="0" applyNumberFormat="1" applyFont="1" applyFill="1" applyBorder="1" applyAlignment="1">
      <alignment horizontal="center" vertical="center" wrapText="1"/>
    </xf>
    <xf numFmtId="49" fontId="14" fillId="2" borderId="2" xfId="0" applyNumberFormat="1" applyFont="1" applyFill="1" applyBorder="1" applyAlignment="1">
      <alignment horizontal="left" vertical="center" wrapText="1"/>
    </xf>
    <xf numFmtId="49" fontId="14" fillId="2" borderId="0" xfId="0" applyNumberFormat="1" applyFont="1" applyFill="1" applyBorder="1" applyAlignment="1">
      <alignment horizontal="left" vertical="center" wrapText="1"/>
    </xf>
  </cellXfs>
  <cellStyles count="4">
    <cellStyle name="Hyperlink" xfId="1" builtinId="8"/>
    <cellStyle name="Standaard" xfId="0" builtinId="0"/>
    <cellStyle name="Standaard 2" xfId="2" xr:uid="{00000000-0005-0000-0000-000002000000}"/>
    <cellStyle name="Standaard 3" xfId="3" xr:uid="{00000000-0005-0000-0000-000003000000}"/>
  </cellStyles>
  <dxfs count="0"/>
  <tableStyles count="0" defaultTableStyle="TableStyleMedium2" defaultPivotStyle="PivotStyleLight16"/>
  <colors>
    <mruColors>
      <color rgb="FF7DB955"/>
      <color rgb="FF0E5537"/>
      <color rgb="FFE9AB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1269999</xdr:colOff>
      <xdr:row>0</xdr:row>
      <xdr:rowOff>1</xdr:rowOff>
    </xdr:from>
    <xdr:to>
      <xdr:col>12</xdr:col>
      <xdr:colOff>38101</xdr:colOff>
      <xdr:row>20</xdr:row>
      <xdr:rowOff>4308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0CCA6D5-A5ED-4497-8D88-C84CD687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699" y="1"/>
          <a:ext cx="16637002" cy="3242807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292101</xdr:colOff>
      <xdr:row>23</xdr:row>
      <xdr:rowOff>444501</xdr:rowOff>
    </xdr:from>
    <xdr:to>
      <xdr:col>2</xdr:col>
      <xdr:colOff>1882899</xdr:colOff>
      <xdr:row>26</xdr:row>
      <xdr:rowOff>63501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27C69D7-90AA-490B-8B23-1840DA309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4801" y="4292601"/>
          <a:ext cx="1590798" cy="152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376117</xdr:colOff>
      <xdr:row>23</xdr:row>
      <xdr:rowOff>27843</xdr:rowOff>
    </xdr:from>
    <xdr:to>
      <xdr:col>10</xdr:col>
      <xdr:colOff>1636348</xdr:colOff>
      <xdr:row>23</xdr:row>
      <xdr:rowOff>973016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947506D5-C7B0-48DB-9B2D-6AE3BC4FD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2617" y="4079143"/>
          <a:ext cx="1260231" cy="945173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279401</xdr:colOff>
      <xdr:row>28</xdr:row>
      <xdr:rowOff>88901</xdr:rowOff>
    </xdr:from>
    <xdr:to>
      <xdr:col>2</xdr:col>
      <xdr:colOff>1888489</xdr:colOff>
      <xdr:row>31</xdr:row>
      <xdr:rowOff>419101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D9F2C9B0-78ED-4E50-8FE7-E2C9EE9E5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1" y="6832601"/>
          <a:ext cx="1609088" cy="1549400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406401</xdr:colOff>
      <xdr:row>33</xdr:row>
      <xdr:rowOff>355600</xdr:rowOff>
    </xdr:from>
    <xdr:to>
      <xdr:col>2</xdr:col>
      <xdr:colOff>1735934</xdr:colOff>
      <xdr:row>38</xdr:row>
      <xdr:rowOff>50800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4092966C-27F1-4272-BCCD-8617C1128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9101" y="9283700"/>
          <a:ext cx="1329533" cy="198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0:M82"/>
  <sheetViews>
    <sheetView tabSelected="1" zoomScale="60" zoomScaleNormal="60" workbookViewId="0">
      <selection activeCell="H26" sqref="H26"/>
    </sheetView>
  </sheetViews>
  <sheetFormatPr defaultColWidth="9.140625" defaultRowHeight="12.75" x14ac:dyDescent="0.2"/>
  <cols>
    <col min="1" max="1" width="0.140625" style="2" customWidth="1"/>
    <col min="2" max="2" width="18.5703125" style="3" customWidth="1"/>
    <col min="3" max="3" width="30.140625" style="3" customWidth="1"/>
    <col min="4" max="4" width="47.7109375" style="4" customWidth="1"/>
    <col min="5" max="5" width="25" style="43" customWidth="1"/>
    <col min="6" max="6" width="23" style="5" customWidth="1"/>
    <col min="7" max="7" width="23" style="3" bestFit="1" customWidth="1"/>
    <col min="8" max="9" width="16.7109375" style="3" customWidth="1"/>
    <col min="10" max="10" width="16.42578125" style="3" customWidth="1"/>
    <col min="11" max="11" width="27.42578125" style="5" customWidth="1"/>
    <col min="12" max="12" width="16.140625" style="2" customWidth="1"/>
    <col min="13" max="16384" width="9.140625" style="2"/>
  </cols>
  <sheetData>
    <row r="20" spans="1:13" ht="8.25" customHeight="1" thickBot="1" x14ac:dyDescent="0.25"/>
    <row r="21" spans="1:13" ht="31.9" customHeight="1" thickTop="1" x14ac:dyDescent="0.2">
      <c r="A21" s="1"/>
      <c r="B21" s="9"/>
      <c r="C21" s="35"/>
      <c r="D21" s="142" t="s">
        <v>50</v>
      </c>
      <c r="E21" s="136" t="s">
        <v>51</v>
      </c>
      <c r="F21" s="138" t="s">
        <v>52</v>
      </c>
      <c r="G21" s="134" t="s">
        <v>53</v>
      </c>
      <c r="H21" s="134" t="s">
        <v>54</v>
      </c>
      <c r="I21" s="134" t="s">
        <v>55</v>
      </c>
      <c r="J21" s="136" t="s">
        <v>56</v>
      </c>
      <c r="K21" s="138" t="s">
        <v>0</v>
      </c>
      <c r="L21" s="140" t="s">
        <v>57</v>
      </c>
      <c r="M21" s="1"/>
    </row>
    <row r="22" spans="1:13" ht="15.6" customHeight="1" x14ac:dyDescent="0.2">
      <c r="A22" s="1"/>
      <c r="B22" s="9"/>
      <c r="C22" s="36"/>
      <c r="D22" s="143"/>
      <c r="E22" s="137"/>
      <c r="F22" s="139"/>
      <c r="G22" s="135"/>
      <c r="H22" s="135"/>
      <c r="I22" s="135"/>
      <c r="J22" s="137"/>
      <c r="K22" s="139"/>
      <c r="L22" s="141"/>
      <c r="M22" s="1"/>
    </row>
    <row r="23" spans="1:13" s="8" customFormat="1" ht="15.75" x14ac:dyDescent="0.25">
      <c r="A23" s="10"/>
      <c r="B23" s="11"/>
      <c r="C23" s="36"/>
      <c r="D23" s="143"/>
      <c r="E23" s="137"/>
      <c r="F23" s="139"/>
      <c r="G23" s="135"/>
      <c r="H23" s="135"/>
      <c r="I23" s="135"/>
      <c r="J23" s="137"/>
      <c r="K23" s="139"/>
      <c r="L23" s="141"/>
      <c r="M23" s="38"/>
    </row>
    <row r="24" spans="1:13" s="21" customFormat="1" ht="86.45" customHeight="1" x14ac:dyDescent="0.25">
      <c r="A24" s="20"/>
      <c r="B24" s="20"/>
      <c r="C24" s="65"/>
      <c r="D24" s="66" t="s">
        <v>46</v>
      </c>
      <c r="E24" s="67" t="s">
        <v>6</v>
      </c>
      <c r="F24" s="100" t="s">
        <v>1</v>
      </c>
      <c r="G24" s="68">
        <v>24</v>
      </c>
      <c r="H24" s="69">
        <v>7.21</v>
      </c>
      <c r="I24" s="69">
        <f>H24*G24</f>
        <v>173.04</v>
      </c>
      <c r="J24" s="67" t="s">
        <v>9</v>
      </c>
      <c r="K24" s="117" t="s">
        <v>47</v>
      </c>
      <c r="L24" s="71">
        <v>16.95</v>
      </c>
      <c r="M24" s="64"/>
    </row>
    <row r="25" spans="1:13" s="21" customFormat="1" ht="32.25" customHeight="1" x14ac:dyDescent="0.2">
      <c r="A25" s="20"/>
      <c r="B25" s="20"/>
      <c r="C25" s="65"/>
      <c r="D25" s="66" t="s">
        <v>16</v>
      </c>
      <c r="E25" s="67" t="s">
        <v>7</v>
      </c>
      <c r="F25" s="100" t="s">
        <v>14</v>
      </c>
      <c r="G25" s="68">
        <v>9</v>
      </c>
      <c r="H25" s="69">
        <v>24.8</v>
      </c>
      <c r="I25" s="69">
        <f>H25*G25</f>
        <v>223.20000000000002</v>
      </c>
      <c r="J25" s="67" t="s">
        <v>8</v>
      </c>
      <c r="K25" s="70"/>
      <c r="L25" s="71">
        <v>52.947000000000003</v>
      </c>
      <c r="M25" s="64"/>
    </row>
    <row r="26" spans="1:13" s="21" customFormat="1" ht="32.25" customHeight="1" x14ac:dyDescent="0.2">
      <c r="A26" s="20"/>
      <c r="B26" s="20"/>
      <c r="C26" s="65"/>
      <c r="D26" s="66" t="s">
        <v>17</v>
      </c>
      <c r="E26" s="67" t="s">
        <v>30</v>
      </c>
      <c r="F26" s="100" t="s">
        <v>2</v>
      </c>
      <c r="G26" s="68">
        <v>6</v>
      </c>
      <c r="H26" s="69">
        <v>51.940000000000005</v>
      </c>
      <c r="I26" s="69">
        <f>H26*G26</f>
        <v>311.64000000000004</v>
      </c>
      <c r="J26" s="67" t="s">
        <v>10</v>
      </c>
      <c r="K26" s="70"/>
      <c r="L26" s="71">
        <v>104.95</v>
      </c>
      <c r="M26" s="64"/>
    </row>
    <row r="27" spans="1:13" s="21" customFormat="1" ht="46.5" customHeight="1" x14ac:dyDescent="0.2">
      <c r="A27" s="20"/>
      <c r="B27" s="20"/>
      <c r="C27" s="101"/>
      <c r="D27" s="118" t="s">
        <v>42</v>
      </c>
      <c r="E27" s="102"/>
      <c r="F27" s="103"/>
      <c r="G27" s="104"/>
      <c r="H27" s="105"/>
      <c r="I27" s="105"/>
      <c r="J27" s="102"/>
      <c r="K27" s="70"/>
      <c r="L27" s="71"/>
      <c r="M27" s="64"/>
    </row>
    <row r="28" spans="1:13" s="21" customFormat="1" ht="32.25" customHeight="1" x14ac:dyDescent="0.2">
      <c r="A28" s="20"/>
      <c r="B28" s="20"/>
      <c r="C28" s="22"/>
      <c r="D28" s="51" t="s">
        <v>36</v>
      </c>
      <c r="E28" s="52" t="s">
        <v>35</v>
      </c>
      <c r="F28" s="57">
        <v>8717191069038</v>
      </c>
      <c r="G28" s="53" t="s">
        <v>4</v>
      </c>
      <c r="H28" s="54">
        <v>225</v>
      </c>
      <c r="I28" s="54">
        <f>H28</f>
        <v>225</v>
      </c>
      <c r="J28" s="52" t="s">
        <v>37</v>
      </c>
      <c r="K28" s="55" t="s">
        <v>44</v>
      </c>
      <c r="L28" s="111" t="s">
        <v>43</v>
      </c>
      <c r="M28" s="64"/>
    </row>
    <row r="29" spans="1:13" s="21" customFormat="1" ht="32.25" customHeight="1" x14ac:dyDescent="0.2">
      <c r="A29" s="20"/>
      <c r="B29" s="20"/>
      <c r="C29" s="89"/>
      <c r="D29" s="90" t="s">
        <v>18</v>
      </c>
      <c r="E29" s="91" t="s">
        <v>19</v>
      </c>
      <c r="F29" s="92">
        <v>8717191969055</v>
      </c>
      <c r="G29" s="93">
        <v>24</v>
      </c>
      <c r="H29" s="94">
        <v>2.4500000000000002</v>
      </c>
      <c r="I29" s="94">
        <f t="shared" ref="I29:I30" si="0">H29*G29</f>
        <v>58.800000000000004</v>
      </c>
      <c r="J29" s="91" t="s">
        <v>11</v>
      </c>
      <c r="K29" s="95" t="s">
        <v>15</v>
      </c>
      <c r="L29" s="96">
        <v>4.95</v>
      </c>
      <c r="M29" s="64"/>
    </row>
    <row r="30" spans="1:13" s="21" customFormat="1" ht="32.25" customHeight="1" x14ac:dyDescent="0.2">
      <c r="A30" s="20"/>
      <c r="B30" s="20"/>
      <c r="C30" s="89"/>
      <c r="D30" s="90" t="s">
        <v>20</v>
      </c>
      <c r="E30" s="91" t="s">
        <v>22</v>
      </c>
      <c r="F30" s="97">
        <v>8717191969062</v>
      </c>
      <c r="G30" s="93">
        <v>4</v>
      </c>
      <c r="H30" s="94">
        <v>12.45</v>
      </c>
      <c r="I30" s="94">
        <f t="shared" si="0"/>
        <v>49.8</v>
      </c>
      <c r="J30" s="91" t="s">
        <v>26</v>
      </c>
      <c r="K30" s="95"/>
      <c r="L30" s="96">
        <v>24.95</v>
      </c>
      <c r="M30" s="64"/>
    </row>
    <row r="31" spans="1:13" s="21" customFormat="1" ht="32.25" customHeight="1" x14ac:dyDescent="0.2">
      <c r="A31" s="20"/>
      <c r="B31" s="20"/>
      <c r="C31" s="89"/>
      <c r="D31" s="90" t="s">
        <v>21</v>
      </c>
      <c r="E31" s="91" t="s">
        <v>23</v>
      </c>
      <c r="F31" s="97">
        <v>8717191069021</v>
      </c>
      <c r="G31" s="93" t="s">
        <v>4</v>
      </c>
      <c r="H31" s="94">
        <v>34.950000000000003</v>
      </c>
      <c r="I31" s="94">
        <f>H31</f>
        <v>34.950000000000003</v>
      </c>
      <c r="J31" s="91" t="s">
        <v>12</v>
      </c>
      <c r="K31" s="95"/>
      <c r="L31" s="96">
        <v>69.95</v>
      </c>
      <c r="M31" s="64"/>
    </row>
    <row r="32" spans="1:13" s="21" customFormat="1" ht="44.25" customHeight="1" x14ac:dyDescent="0.2">
      <c r="A32" s="20"/>
      <c r="B32" s="20"/>
      <c r="C32" s="106" t="s">
        <v>40</v>
      </c>
      <c r="D32" s="119" t="s">
        <v>42</v>
      </c>
      <c r="E32" s="107"/>
      <c r="F32" s="108"/>
      <c r="G32" s="109"/>
      <c r="H32" s="110"/>
      <c r="I32" s="110"/>
      <c r="J32" s="107"/>
      <c r="K32" s="98"/>
      <c r="L32" s="99"/>
      <c r="M32" s="64"/>
    </row>
    <row r="33" spans="1:13" s="21" customFormat="1" ht="32.25" customHeight="1" x14ac:dyDescent="0.2">
      <c r="A33" s="20"/>
      <c r="B33" s="20"/>
      <c r="C33" s="22"/>
      <c r="D33" s="51" t="s">
        <v>24</v>
      </c>
      <c r="E33" s="52" t="s">
        <v>3</v>
      </c>
      <c r="F33" s="58">
        <v>8717191069083</v>
      </c>
      <c r="G33" s="53" t="s">
        <v>25</v>
      </c>
      <c r="H33" s="54">
        <v>9.9499999999999993</v>
      </c>
      <c r="I33" s="54">
        <f>H33*39</f>
        <v>388.04999999999995</v>
      </c>
      <c r="J33" s="52" t="s">
        <v>13</v>
      </c>
      <c r="K33" s="55" t="s">
        <v>5</v>
      </c>
      <c r="L33" s="56">
        <v>19.95</v>
      </c>
      <c r="M33" s="64"/>
    </row>
    <row r="34" spans="1:13" s="21" customFormat="1" ht="32.25" customHeight="1" x14ac:dyDescent="0.2">
      <c r="A34" s="20"/>
      <c r="B34" s="20"/>
      <c r="C34" s="72" t="s">
        <v>40</v>
      </c>
      <c r="D34" s="73" t="s">
        <v>38</v>
      </c>
      <c r="E34" s="74" t="s">
        <v>45</v>
      </c>
      <c r="F34" s="75">
        <v>8719324799829</v>
      </c>
      <c r="G34" s="76">
        <v>20</v>
      </c>
      <c r="H34" s="77">
        <v>10.95</v>
      </c>
      <c r="I34" s="77">
        <f>G34*H34</f>
        <v>219</v>
      </c>
      <c r="J34" s="74" t="s">
        <v>39</v>
      </c>
      <c r="K34" s="115" t="s">
        <v>41</v>
      </c>
      <c r="L34" s="79">
        <v>19.95</v>
      </c>
      <c r="M34" s="64"/>
    </row>
    <row r="35" spans="1:13" s="21" customFormat="1" ht="32.25" customHeight="1" x14ac:dyDescent="0.2">
      <c r="A35" s="20"/>
      <c r="B35" s="20"/>
      <c r="C35" s="80"/>
      <c r="D35" s="73" t="s">
        <v>28</v>
      </c>
      <c r="E35" s="74" t="s">
        <v>32</v>
      </c>
      <c r="F35" s="75">
        <v>8719324799966</v>
      </c>
      <c r="G35" s="76">
        <v>18</v>
      </c>
      <c r="H35" s="77">
        <v>14.9</v>
      </c>
      <c r="I35" s="77">
        <f>H35*G35</f>
        <v>268.2</v>
      </c>
      <c r="J35" s="74" t="s">
        <v>27</v>
      </c>
      <c r="K35" s="78"/>
      <c r="L35" s="79">
        <v>29.9</v>
      </c>
      <c r="M35" s="64"/>
    </row>
    <row r="36" spans="1:13" s="21" customFormat="1" ht="32.25" customHeight="1" x14ac:dyDescent="0.2">
      <c r="A36" s="20"/>
      <c r="B36" s="20"/>
      <c r="C36" s="80"/>
      <c r="D36" s="73" t="s">
        <v>29</v>
      </c>
      <c r="E36" s="74" t="s">
        <v>33</v>
      </c>
      <c r="F36" s="75">
        <v>8719324799904</v>
      </c>
      <c r="G36" s="76">
        <v>24</v>
      </c>
      <c r="H36" s="77">
        <v>8.8000000000000007</v>
      </c>
      <c r="I36" s="77">
        <f t="shared" ref="I36" si="1">H36*G36</f>
        <v>211.20000000000002</v>
      </c>
      <c r="J36" s="74" t="s">
        <v>31</v>
      </c>
      <c r="K36" s="81" t="s">
        <v>34</v>
      </c>
      <c r="L36" s="79">
        <v>18.899999999999999</v>
      </c>
      <c r="M36" s="64"/>
    </row>
    <row r="37" spans="1:13" s="21" customFormat="1" ht="52.5" customHeight="1" x14ac:dyDescent="0.2">
      <c r="A37" s="20"/>
      <c r="B37" s="20"/>
      <c r="C37" s="88" t="s">
        <v>40</v>
      </c>
      <c r="D37" s="120" t="s">
        <v>42</v>
      </c>
      <c r="E37" s="82"/>
      <c r="F37" s="83"/>
      <c r="G37" s="84"/>
      <c r="H37" s="85"/>
      <c r="I37" s="85"/>
      <c r="J37" s="82"/>
      <c r="K37" s="86"/>
      <c r="L37" s="87"/>
      <c r="M37" s="64"/>
    </row>
    <row r="38" spans="1:13" s="21" customFormat="1" ht="32.25" customHeight="1" x14ac:dyDescent="0.2">
      <c r="A38" s="20"/>
      <c r="B38" s="20"/>
      <c r="C38" s="62"/>
      <c r="D38" s="63"/>
      <c r="E38" s="60"/>
      <c r="F38" s="58"/>
      <c r="G38" s="59"/>
      <c r="H38" s="121"/>
      <c r="I38" s="121"/>
      <c r="J38" s="52"/>
      <c r="K38" s="61"/>
      <c r="L38" s="56"/>
      <c r="M38" s="64"/>
    </row>
    <row r="39" spans="1:13" s="21" customFormat="1" ht="33.6" customHeight="1" x14ac:dyDescent="0.2">
      <c r="A39" s="20"/>
      <c r="B39" s="20"/>
      <c r="C39" s="62"/>
      <c r="D39" s="131" t="s">
        <v>58</v>
      </c>
      <c r="E39" s="132"/>
      <c r="F39" s="132"/>
      <c r="G39" s="132"/>
      <c r="H39" s="132"/>
      <c r="I39" s="132"/>
      <c r="J39" s="132"/>
      <c r="K39" s="132"/>
      <c r="L39" s="133"/>
      <c r="M39" s="64"/>
    </row>
    <row r="40" spans="1:13" s="21" customFormat="1" ht="33.6" customHeight="1" x14ac:dyDescent="0.2">
      <c r="A40" s="20"/>
      <c r="B40" s="20"/>
      <c r="C40" s="62"/>
      <c r="D40" s="132" t="s">
        <v>59</v>
      </c>
      <c r="E40" s="132"/>
      <c r="F40" s="132"/>
      <c r="G40" s="132"/>
      <c r="H40" s="132"/>
      <c r="I40" s="132"/>
      <c r="J40" s="132"/>
      <c r="K40" s="132"/>
      <c r="L40" s="133"/>
      <c r="M40" s="64"/>
    </row>
    <row r="41" spans="1:13" s="114" customFormat="1" ht="33.6" customHeight="1" x14ac:dyDescent="0.2">
      <c r="A41" s="112"/>
      <c r="B41" s="112"/>
      <c r="C41" s="113"/>
      <c r="D41" s="132" t="s">
        <v>60</v>
      </c>
      <c r="E41" s="132"/>
      <c r="F41" s="132"/>
      <c r="G41" s="132"/>
      <c r="H41" s="132"/>
      <c r="I41" s="132"/>
      <c r="J41" s="132"/>
      <c r="K41" s="132"/>
      <c r="L41" s="133"/>
      <c r="M41" s="112"/>
    </row>
    <row r="42" spans="1:13" s="21" customFormat="1" ht="16.5" thickBot="1" x14ac:dyDescent="0.25">
      <c r="A42" s="20"/>
      <c r="B42" s="20"/>
      <c r="C42" s="23"/>
      <c r="D42" s="24"/>
      <c r="E42" s="44"/>
      <c r="F42" s="28"/>
      <c r="G42" s="25"/>
      <c r="H42" s="26"/>
      <c r="I42" s="26"/>
      <c r="J42" s="25"/>
      <c r="K42" s="27"/>
      <c r="L42" s="29"/>
      <c r="M42" s="20"/>
    </row>
    <row r="43" spans="1:13" s="21" customFormat="1" ht="105" customHeight="1" thickTop="1" x14ac:dyDescent="0.2">
      <c r="A43" s="20"/>
      <c r="B43" s="20"/>
      <c r="C43" s="122" t="s">
        <v>49</v>
      </c>
      <c r="D43" s="123"/>
      <c r="E43" s="123"/>
      <c r="F43" s="123"/>
      <c r="G43" s="124"/>
      <c r="H43" s="122" t="s">
        <v>48</v>
      </c>
      <c r="I43" s="123"/>
      <c r="J43" s="123"/>
      <c r="K43" s="123"/>
      <c r="L43" s="124"/>
      <c r="M43" s="20"/>
    </row>
    <row r="44" spans="1:13" s="8" customFormat="1" ht="15.6" customHeight="1" x14ac:dyDescent="0.2">
      <c r="A44" s="10"/>
      <c r="B44" s="10"/>
      <c r="C44" s="125"/>
      <c r="D44" s="126"/>
      <c r="E44" s="126"/>
      <c r="F44" s="126"/>
      <c r="G44" s="127"/>
      <c r="H44" s="125"/>
      <c r="I44" s="126"/>
      <c r="J44" s="126"/>
      <c r="K44" s="126"/>
      <c r="L44" s="127"/>
      <c r="M44" s="10"/>
    </row>
    <row r="45" spans="1:13" s="8" customFormat="1" ht="15.6" customHeight="1" thickBot="1" x14ac:dyDescent="0.25">
      <c r="A45" s="10"/>
      <c r="B45" s="10"/>
      <c r="C45" s="128"/>
      <c r="D45" s="129"/>
      <c r="E45" s="129"/>
      <c r="F45" s="129"/>
      <c r="G45" s="130"/>
      <c r="H45" s="128"/>
      <c r="I45" s="129"/>
      <c r="J45" s="129"/>
      <c r="K45" s="129"/>
      <c r="L45" s="130"/>
      <c r="M45" s="10"/>
    </row>
    <row r="46" spans="1:13" s="8" customFormat="1" ht="16.5" thickTop="1" x14ac:dyDescent="0.25">
      <c r="A46" s="10"/>
      <c r="B46" s="10"/>
      <c r="C46" s="38"/>
      <c r="G46" s="19"/>
      <c r="H46" s="33"/>
      <c r="I46" s="19"/>
      <c r="J46" s="42"/>
      <c r="K46" s="39"/>
      <c r="M46" s="10"/>
    </row>
    <row r="47" spans="1:13" s="8" customFormat="1" ht="15.75" x14ac:dyDescent="0.25">
      <c r="A47" s="10"/>
      <c r="B47" s="10"/>
      <c r="C47" s="32"/>
      <c r="H47" s="33"/>
      <c r="I47" s="19"/>
      <c r="J47" s="42"/>
      <c r="K47" s="39"/>
      <c r="M47" s="10"/>
    </row>
    <row r="48" spans="1:13" s="8" customFormat="1" ht="15.75" x14ac:dyDescent="0.25">
      <c r="A48" s="10"/>
      <c r="B48" s="10"/>
      <c r="C48" s="32"/>
      <c r="G48" s="34"/>
      <c r="H48" s="34"/>
      <c r="I48" s="19"/>
      <c r="J48" s="42"/>
      <c r="K48" s="39"/>
      <c r="M48" s="10"/>
    </row>
    <row r="49" spans="1:13" s="8" customFormat="1" ht="15.75" x14ac:dyDescent="0.25">
      <c r="A49" s="10"/>
      <c r="B49" s="10"/>
      <c r="C49" s="32"/>
      <c r="G49" s="34"/>
      <c r="H49" s="34"/>
      <c r="I49" s="19"/>
      <c r="J49" s="41"/>
      <c r="K49" s="40"/>
      <c r="L49" s="10"/>
      <c r="M49" s="10"/>
    </row>
    <row r="50" spans="1:13" s="5" customFormat="1" ht="15.75" x14ac:dyDescent="0.25">
      <c r="A50" s="6"/>
      <c r="B50" s="6"/>
      <c r="C50" s="47"/>
      <c r="D50" s="116"/>
      <c r="G50" s="116"/>
      <c r="H50" s="116"/>
      <c r="I50" s="41"/>
      <c r="J50" s="41"/>
      <c r="L50" s="6"/>
      <c r="M50" s="6"/>
    </row>
    <row r="51" spans="1:13" s="8" customFormat="1" ht="15.75" x14ac:dyDescent="0.25">
      <c r="A51" s="10"/>
      <c r="B51" s="10"/>
      <c r="E51" s="47"/>
      <c r="F51" s="37"/>
      <c r="G51" s="34"/>
      <c r="H51" s="34"/>
      <c r="I51" s="19"/>
      <c r="J51" s="41"/>
      <c r="K51" s="40"/>
      <c r="L51" s="10"/>
      <c r="M51" s="10"/>
    </row>
    <row r="52" spans="1:13" s="8" customFormat="1" ht="15.75" x14ac:dyDescent="0.25">
      <c r="A52" s="10"/>
      <c r="B52" s="10"/>
      <c r="E52" s="47"/>
      <c r="F52" s="37"/>
      <c r="G52" s="34"/>
      <c r="H52" s="34"/>
      <c r="I52" s="19"/>
      <c r="J52" s="41"/>
      <c r="K52" s="40"/>
      <c r="L52" s="10"/>
      <c r="M52" s="10"/>
    </row>
    <row r="53" spans="1:13" s="8" customFormat="1" ht="15.75" x14ac:dyDescent="0.25">
      <c r="A53" s="10"/>
      <c r="B53" s="10"/>
      <c r="E53" s="47"/>
      <c r="F53" s="37"/>
      <c r="G53" s="34"/>
      <c r="H53" s="34"/>
      <c r="I53" s="19"/>
      <c r="J53" s="41"/>
      <c r="K53" s="40"/>
      <c r="L53" s="10"/>
      <c r="M53" s="10"/>
    </row>
    <row r="54" spans="1:13" s="8" customFormat="1" ht="15.75" x14ac:dyDescent="0.25">
      <c r="A54" s="10"/>
      <c r="B54" s="10"/>
      <c r="E54" s="47"/>
      <c r="F54" s="37"/>
      <c r="G54" s="34"/>
      <c r="H54" s="34"/>
      <c r="I54" s="19"/>
      <c r="J54" s="41"/>
      <c r="K54" s="40"/>
      <c r="L54" s="10"/>
      <c r="M54" s="10"/>
    </row>
    <row r="55" spans="1:13" s="8" customFormat="1" ht="15.75" x14ac:dyDescent="0.25">
      <c r="A55" s="10"/>
      <c r="B55" s="10"/>
      <c r="E55" s="47"/>
      <c r="F55" s="37"/>
      <c r="G55" s="34"/>
      <c r="H55" s="34"/>
      <c r="I55" s="19"/>
      <c r="J55" s="41"/>
      <c r="K55" s="40"/>
      <c r="L55" s="10"/>
      <c r="M55" s="10"/>
    </row>
    <row r="56" spans="1:13" s="8" customFormat="1" ht="15.75" x14ac:dyDescent="0.25">
      <c r="A56" s="10"/>
      <c r="B56" s="10"/>
      <c r="E56" s="47"/>
      <c r="F56" s="37"/>
      <c r="G56" s="34"/>
      <c r="H56" s="34"/>
      <c r="I56" s="19"/>
      <c r="J56" s="41"/>
      <c r="K56" s="40"/>
      <c r="L56" s="10"/>
      <c r="M56" s="10"/>
    </row>
    <row r="57" spans="1:13" s="8" customFormat="1" ht="18" x14ac:dyDescent="0.25">
      <c r="A57" s="10"/>
      <c r="B57" s="10"/>
      <c r="C57" s="30"/>
      <c r="E57" s="5"/>
      <c r="F57" s="6"/>
      <c r="G57" s="7"/>
      <c r="H57" s="7"/>
      <c r="I57" s="7"/>
      <c r="J57" s="7"/>
      <c r="K57" s="6"/>
      <c r="L57" s="10"/>
      <c r="M57" s="10"/>
    </row>
    <row r="58" spans="1:13" s="8" customFormat="1" ht="18" x14ac:dyDescent="0.25">
      <c r="A58" s="10"/>
      <c r="B58" s="10"/>
      <c r="C58" s="30"/>
      <c r="E58" s="5"/>
      <c r="F58" s="6"/>
      <c r="G58" s="7"/>
      <c r="H58" s="7"/>
      <c r="I58" s="7"/>
      <c r="J58" s="7"/>
      <c r="K58" s="6"/>
      <c r="L58" s="10"/>
      <c r="M58" s="10"/>
    </row>
    <row r="59" spans="1:13" s="8" customFormat="1" ht="23.25" x14ac:dyDescent="0.35">
      <c r="A59" s="10"/>
      <c r="B59" s="7"/>
      <c r="C59" s="10"/>
      <c r="E59" s="46"/>
      <c r="F59" s="14"/>
      <c r="G59" s="31"/>
      <c r="H59" s="15"/>
      <c r="I59" s="15"/>
      <c r="J59" s="16"/>
      <c r="K59" s="6"/>
      <c r="L59" s="10"/>
      <c r="M59" s="10"/>
    </row>
    <row r="60" spans="1:13" s="8" customFormat="1" x14ac:dyDescent="0.2">
      <c r="A60" s="10"/>
      <c r="B60" s="10"/>
      <c r="C60" s="10"/>
      <c r="D60" s="18"/>
      <c r="E60" s="46"/>
      <c r="F60" s="14"/>
      <c r="G60" s="7"/>
      <c r="H60" s="15"/>
      <c r="I60" s="15"/>
      <c r="J60" s="16"/>
      <c r="K60" s="6"/>
      <c r="L60" s="10"/>
      <c r="M60" s="10"/>
    </row>
    <row r="61" spans="1:13" s="8" customFormat="1" x14ac:dyDescent="0.2">
      <c r="A61" s="10"/>
      <c r="B61" s="10"/>
      <c r="C61" s="3"/>
      <c r="D61" s="4"/>
      <c r="E61" s="43"/>
      <c r="F61" s="5"/>
      <c r="G61" s="3"/>
      <c r="H61" s="3"/>
      <c r="I61" s="3"/>
      <c r="J61" s="3"/>
      <c r="K61" s="5"/>
      <c r="L61" s="2"/>
      <c r="M61" s="10"/>
    </row>
    <row r="62" spans="1:13" x14ac:dyDescent="0.2">
      <c r="D62" s="3"/>
    </row>
    <row r="70" spans="2:12" x14ac:dyDescent="0.2">
      <c r="E70" s="48"/>
      <c r="F70" s="3"/>
      <c r="K70" s="8"/>
      <c r="L70" s="3"/>
    </row>
    <row r="71" spans="2:12" s="8" customFormat="1" x14ac:dyDescent="0.2">
      <c r="B71" s="3"/>
      <c r="C71" s="3"/>
      <c r="D71" s="4"/>
      <c r="E71" s="43"/>
      <c r="F71" s="5"/>
      <c r="G71" s="3"/>
      <c r="H71" s="3"/>
      <c r="I71" s="3"/>
      <c r="J71" s="3"/>
      <c r="K71" s="5"/>
      <c r="L71" s="2"/>
    </row>
    <row r="73" spans="2:12" x14ac:dyDescent="0.2">
      <c r="D73" s="12"/>
      <c r="E73" s="45"/>
      <c r="F73" s="12"/>
      <c r="G73" s="1"/>
      <c r="H73" s="1"/>
      <c r="I73" s="1"/>
      <c r="J73" s="13"/>
      <c r="K73" s="12"/>
    </row>
    <row r="76" spans="2:12" ht="15" x14ac:dyDescent="0.25">
      <c r="D76" s="17"/>
      <c r="E76" s="49"/>
    </row>
    <row r="77" spans="2:12" ht="15" x14ac:dyDescent="0.25">
      <c r="D77" s="17"/>
      <c r="E77" s="50"/>
    </row>
    <row r="78" spans="2:12" ht="15" x14ac:dyDescent="0.25">
      <c r="D78" s="17"/>
      <c r="E78" s="50"/>
    </row>
    <row r="79" spans="2:12" ht="15" x14ac:dyDescent="0.25">
      <c r="D79" s="17"/>
      <c r="E79" s="50"/>
    </row>
    <row r="80" spans="2:12" ht="15" x14ac:dyDescent="0.25">
      <c r="D80" s="17"/>
      <c r="E80" s="50"/>
    </row>
    <row r="81" spans="4:5" ht="15" x14ac:dyDescent="0.25">
      <c r="D81" s="17"/>
      <c r="E81" s="50"/>
    </row>
    <row r="82" spans="4:5" ht="15" x14ac:dyDescent="0.25">
      <c r="D82" s="17"/>
      <c r="E82" s="50"/>
    </row>
  </sheetData>
  <mergeCells count="15">
    <mergeCell ref="I21:I23"/>
    <mergeCell ref="J21:J23"/>
    <mergeCell ref="K21:K23"/>
    <mergeCell ref="L21:L23"/>
    <mergeCell ref="D21:D23"/>
    <mergeCell ref="E21:E23"/>
    <mergeCell ref="F21:F23"/>
    <mergeCell ref="G21:G23"/>
    <mergeCell ref="H21:H23"/>
    <mergeCell ref="H38:I38"/>
    <mergeCell ref="C43:G45"/>
    <mergeCell ref="H43:L45"/>
    <mergeCell ref="D39:L39"/>
    <mergeCell ref="D40:L40"/>
    <mergeCell ref="D41:L41"/>
  </mergeCells>
  <phoneticPr fontId="0" type="noConversion"/>
  <pageMargins left="0.51181102362204722" right="0.23622047244094491" top="0.35433070866141736" bottom="0.55118110236220474" header="0.31496062992125984" footer="0.31496062992125984"/>
  <pageSetup paperSize="9" scale="46" orientation="landscape" r:id="rId1"/>
  <headerFooter alignWithMargins="0">
    <oddFooter>&amp;C&amp;12Prijslijst 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</vt:i4>
      </vt:variant>
    </vt:vector>
  </HeadingPairs>
  <TitlesOfParts>
    <vt:vector size="5" baseType="lpstr">
      <vt:lpstr>Blad1</vt:lpstr>
      <vt:lpstr>Blad2</vt:lpstr>
      <vt:lpstr>Blad3</vt:lpstr>
      <vt:lpstr>Blad4</vt:lpstr>
      <vt:lpstr>Blad1!Afdrukbereik</vt:lpstr>
    </vt:vector>
  </TitlesOfParts>
  <Company>FloraHolland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u6772</dc:creator>
  <cp:lastModifiedBy>timva</cp:lastModifiedBy>
  <cp:lastPrinted>2020-11-30T09:24:10Z</cp:lastPrinted>
  <dcterms:created xsi:type="dcterms:W3CDTF">2005-11-04T15:41:01Z</dcterms:created>
  <dcterms:modified xsi:type="dcterms:W3CDTF">2021-03-18T10:57:48Z</dcterms:modified>
</cp:coreProperties>
</file>